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18" i="1" l="1"/>
  <c r="H32" i="1"/>
  <c r="H15" i="1"/>
  <c r="H29" i="1"/>
  <c r="H36" i="1" l="1"/>
  <c r="H22" i="1" l="1"/>
  <c r="H24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<sst xmlns="http://schemas.openxmlformats.org/spreadsheetml/2006/main" count="57" uniqueCount="33">
  <si>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</si>
  <si>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</si>
  <si>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</si>
  <si>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</si>
  <si>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</si>
  <si>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</si>
  <si>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</si>
  <si>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</si>
  <si>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</si>
  <si>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</si>
  <si>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</si>
  <si>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</si>
  <si>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</si>
  <si>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</si>
  <si>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</si>
  <si>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</si>
  <si>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</si>
  <si>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</si>
  <si>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</si>
  <si>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</si>
  <si>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</si>
  <si>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</si>
  <si>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</si>
  <si>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</si>
  <si>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</si>
  <si>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</si>
  <si>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</si>
  <si>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</si>
  <si>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</si>
  <si>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</si>
  <si>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01.11.2021.</t>
  </si>
  <si>
    <t>Primljena i neutrošena participacija od 01.11.2021.</t>
  </si>
  <si>
    <t xml:space="preserve">Dana 01.11.2021.godine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</si>
</sst>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G61" sqref="G6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44501</v>
      </c>
      <c r="H12" s="14">
        <v>2882807.16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44501</v>
      </c>
      <c r="H13" s="2">
        <f>H14+H30-H37-H51</f>
        <v>2811179.0399999865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44501</v>
      </c>
      <c r="H14" s="3">
        <f>H15+H16+H17+H18+H19+H20+H21+H22+H23+H24+H25+H26+H27+H29+H28</f>
        <v>36639588.11999999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30176882.03+4039665.66</f>
        <v>34216547.689999998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64731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</f>
        <v>2113264.0899999994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</f>
        <v>45094.369999999995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44501</v>
      </c>
      <c r="H30" s="3">
        <f>H31+H32+H33+H34+H35+H36</f>
        <v>3112529.62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2722457.56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</f>
        <v>355096.05999999994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</f>
        <v>34976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44501</v>
      </c>
      <c r="H37" s="4">
        <f>SUM(H38:H50)</f>
        <v>34218481.140000001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34216547.689999998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1933.45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44501</v>
      </c>
      <c r="H51" s="4">
        <f>SUM(H52:H56)</f>
        <v>2722457.56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2722457.56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44501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</f>
        <v>2842928.7599999993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2732268.62+25263.94+1875.25+11892.83</f>
        <v>2771300.64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2882807.1599999857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2021-11-02T08:25:10Z</dcterms:modified>
  <cp:category/>
  <cp:contentStatus/>
</cp:coreProperties>
</file>